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BC408D05-5075-4A5C-BE71-977168A7A92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Organised Data" sheetId="2" r:id="rId1"/>
  </sheets>
  <definedNames>
    <definedName name="_xlnm._FilterDatabase" localSheetId="0" hidden="1">'Organised Data'!$B$1:$L$1</definedName>
    <definedName name="_xlnm.Print_Area" localSheetId="0">'Organised Data'!$A$1:$L$70</definedName>
    <definedName name="_xlnm.Print_Titles" localSheetId="0">'Organised Data'!$1:$1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2" l="1"/>
  <c r="L5" i="2"/>
  <c r="L14" i="2"/>
</calcChain>
</file>

<file path=xl/sharedStrings.xml><?xml version="1.0" encoding="utf-8"?>
<sst xmlns="http://schemas.openxmlformats.org/spreadsheetml/2006/main" count="209" uniqueCount="123">
  <si>
    <t>Cllr Basic Salary</t>
  </si>
  <si>
    <t>Cllr Civic Salary</t>
  </si>
  <si>
    <t>Cllr Senior Salary</t>
  </si>
  <si>
    <t>Mileage NT / 3M</t>
  </si>
  <si>
    <t>Net Mileage Ben / 3M</t>
  </si>
  <si>
    <t>Surname</t>
  </si>
  <si>
    <t>Forename</t>
  </si>
  <si>
    <t>Job Title</t>
  </si>
  <si>
    <t>Total</t>
  </si>
  <si>
    <t>Aspey</t>
  </si>
  <si>
    <t>Sean</t>
  </si>
  <si>
    <t>Bevan</t>
  </si>
  <si>
    <t>John</t>
  </si>
  <si>
    <t>Bond</t>
  </si>
  <si>
    <t>William</t>
  </si>
  <si>
    <t>Butcher</t>
  </si>
  <si>
    <t>Megan</t>
  </si>
  <si>
    <t>Clarke</t>
  </si>
  <si>
    <t>Norah</t>
  </si>
  <si>
    <t>David</t>
  </si>
  <si>
    <t>Huw</t>
  </si>
  <si>
    <t>Cabinet Member - Children &amp; Young People</t>
  </si>
  <si>
    <t>Davies</t>
  </si>
  <si>
    <t>Gareth</t>
  </si>
  <si>
    <t>Gerald</t>
  </si>
  <si>
    <t>Pamela</t>
  </si>
  <si>
    <t>Dodd</t>
  </si>
  <si>
    <t>Eleanor</t>
  </si>
  <si>
    <t>Edwards</t>
  </si>
  <si>
    <t>Ellis</t>
  </si>
  <si>
    <t>Luke</t>
  </si>
  <si>
    <t>Evans</t>
  </si>
  <si>
    <t>Edward</t>
  </si>
  <si>
    <t>Foley</t>
  </si>
  <si>
    <t>Ernest</t>
  </si>
  <si>
    <t>Councillor</t>
  </si>
  <si>
    <t>Green</t>
  </si>
  <si>
    <t>Cheryl</t>
  </si>
  <si>
    <t>Gregory</t>
  </si>
  <si>
    <t>Michael</t>
  </si>
  <si>
    <t>Cabinet Member - Resources</t>
  </si>
  <si>
    <t>Hancock</t>
  </si>
  <si>
    <t>Robert</t>
  </si>
  <si>
    <t>Heller</t>
  </si>
  <si>
    <t>Brigitte</t>
  </si>
  <si>
    <t>Hughes</t>
  </si>
  <si>
    <t>Della</t>
  </si>
  <si>
    <t>Edith</t>
  </si>
  <si>
    <t>Irvine</t>
  </si>
  <si>
    <t>James</t>
  </si>
  <si>
    <t>Clive</t>
  </si>
  <si>
    <t>Ellen</t>
  </si>
  <si>
    <t>Jenkins</t>
  </si>
  <si>
    <t>Reginald</t>
  </si>
  <si>
    <t>Phillip</t>
  </si>
  <si>
    <t>Jones</t>
  </si>
  <si>
    <t>Brian</t>
  </si>
  <si>
    <t>Craig</t>
  </si>
  <si>
    <t>Martyn</t>
  </si>
  <si>
    <t>Rosamund</t>
  </si>
  <si>
    <t>Lewis</t>
  </si>
  <si>
    <t>Janice</t>
  </si>
  <si>
    <t>McCarthy</t>
  </si>
  <si>
    <t>Morgan</t>
  </si>
  <si>
    <t>Haydn</t>
  </si>
  <si>
    <t>Llewellyn</t>
  </si>
  <si>
    <t>Nott</t>
  </si>
  <si>
    <t>Melvyn</t>
  </si>
  <si>
    <t>Owen</t>
  </si>
  <si>
    <t>Alexander</t>
  </si>
  <si>
    <t>Pascoe</t>
  </si>
  <si>
    <t>Kevin</t>
  </si>
  <si>
    <t>Phillips</t>
  </si>
  <si>
    <t>Powell</t>
  </si>
  <si>
    <t>Mary</t>
  </si>
  <si>
    <t>Pugh</t>
  </si>
  <si>
    <t>Rees</t>
  </si>
  <si>
    <t>Christina</t>
  </si>
  <si>
    <t>Reeves</t>
  </si>
  <si>
    <t>Ceri</t>
  </si>
  <si>
    <t>Mal</t>
  </si>
  <si>
    <t>Sage</t>
  </si>
  <si>
    <t>Smith</t>
  </si>
  <si>
    <t>Charles</t>
  </si>
  <si>
    <t>Spanswick</t>
  </si>
  <si>
    <t>Thomas</t>
  </si>
  <si>
    <t>Gary</t>
  </si>
  <si>
    <t>Marlene</t>
  </si>
  <si>
    <t>Richard</t>
  </si>
  <si>
    <t>Ross</t>
  </si>
  <si>
    <t>Tildesley</t>
  </si>
  <si>
    <t>Jefferson</t>
  </si>
  <si>
    <t>Townsend</t>
  </si>
  <si>
    <t>Hailey</t>
  </si>
  <si>
    <t>Venables</t>
  </si>
  <si>
    <t>Amanda</t>
  </si>
  <si>
    <t>Watts</t>
  </si>
  <si>
    <t>Kenneth</t>
  </si>
  <si>
    <t>Westwood</t>
  </si>
  <si>
    <t>Cleone</t>
  </si>
  <si>
    <t>White</t>
  </si>
  <si>
    <t>Philip</t>
  </si>
  <si>
    <t>Williams</t>
  </si>
  <si>
    <t>Hywell</t>
  </si>
  <si>
    <t>Josephine</t>
  </si>
  <si>
    <t>Winter</t>
  </si>
  <si>
    <t>Melville</t>
  </si>
  <si>
    <t>Young</t>
  </si>
  <si>
    <t xml:space="preserve">Councillor </t>
  </si>
  <si>
    <t>Leader</t>
  </si>
  <si>
    <t>Deputy Leader</t>
  </si>
  <si>
    <t>Cabinet Member - Health &amp; Wellbeing</t>
  </si>
  <si>
    <t>Independent Member (Audit Committee)</t>
  </si>
  <si>
    <t>Independent Members (Standards Committee)</t>
  </si>
  <si>
    <t>Independent Members (CYP Committee)</t>
  </si>
  <si>
    <t>Independent Member (CYP Committee)</t>
  </si>
  <si>
    <t>Geraint</t>
  </si>
  <si>
    <t>Isaac</t>
  </si>
  <si>
    <t>Calahane</t>
  </si>
  <si>
    <t>Tim</t>
  </si>
  <si>
    <t>Misc Expenditure</t>
  </si>
  <si>
    <t>Co-opted/Standards Committee Member Fees</t>
  </si>
  <si>
    <t>Cabinet Member - Communities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</si>
</sst>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809]#,##0.00"/>
    <numFmt numFmtId="165" formatCode="[$-10809]#,##0.00;\(#,##0.00\)"/>
    <numFmt numFmtId="166" formatCode="[$-10809]0.00"/>
  </numFmts>
  <fonts count="10" x14ac:knownFonts="1">
    <font>
      <sz val="10"/>
      <name val="Arial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7" fillId="0" borderId="0" xfId="0" applyFont="1" applyBorder="1"/>
    <xf numFmtId="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 applyProtection="1">
      <alignment vertical="center" wrapText="1" readingOrder="1"/>
      <protection locked="0"/>
    </xf>
    <xf numFmtId="164" fontId="2" fillId="0" borderId="1" xfId="0" applyNumberFormat="1" applyFont="1" applyBorder="1" applyAlignment="1" applyProtection="1">
      <alignment horizontal="right" vertical="center" wrapText="1" readingOrder="1"/>
      <protection locked="0"/>
    </xf>
    <xf numFmtId="165" fontId="2" fillId="0" borderId="1" xfId="0" applyNumberFormat="1" applyFont="1" applyBorder="1" applyAlignment="1" applyProtection="1">
      <alignment horizontal="right" vertical="center" wrapText="1" readingOrder="1"/>
      <protection locked="0"/>
    </xf>
    <xf numFmtId="166" fontId="2" fillId="0" borderId="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1" xfId="0" applyNumberFormat="1" applyFont="1" applyBorder="1" applyAlignment="1" applyProtection="1">
      <alignment vertical="center" wrapText="1" readingOrder="1"/>
      <protection locked="0"/>
    </xf>
    <xf numFmtId="0" fontId="3" fillId="0" borderId="1" xfId="0" applyFont="1" applyBorder="1" applyAlignment="1" applyProtection="1">
      <alignment vertical="center" wrapText="1" readingOrder="1"/>
      <protection locked="0"/>
    </xf>
    <xf numFmtId="164" fontId="4" fillId="0" borderId="1" xfId="0" applyNumberFormat="1" applyFont="1" applyBorder="1" applyAlignment="1" applyProtection="1">
      <alignment horizontal="right" vertical="center" wrapText="1" readingOrder="1"/>
      <protection locked="0"/>
    </xf>
    <xf numFmtId="164" fontId="3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" xfId="0" applyFont="1" applyBorder="1" applyAlignment="1" applyProtection="1">
      <alignment vertical="center" wrapText="1" readingOrder="1"/>
      <protection locked="0"/>
    </xf>
    <xf numFmtId="165" fontId="4" fillId="0" borderId="1" xfId="0" applyNumberFormat="1" applyFont="1" applyBorder="1" applyAlignment="1" applyProtection="1">
      <alignment horizontal="right" vertical="center" wrapText="1" readingOrder="1"/>
      <protection locked="0"/>
    </xf>
    <xf numFmtId="166" fontId="4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5" fillId="0" borderId="1" xfId="0" applyFont="1" applyBorder="1" applyAlignment="1">
      <alignment vertical="center"/>
    </xf>
    <xf numFmtId="164" fontId="4" fillId="0" borderId="1" xfId="0" applyNumberFormat="1" applyFont="1" applyBorder="1" applyAlignment="1" applyProtection="1">
      <alignment vertical="center" wrapText="1" readingOrder="1"/>
      <protection locked="0"/>
    </xf>
    <xf numFmtId="1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 applyProtection="1">
      <alignment vertical="center" wrapText="1" readingOrder="1"/>
      <protection locked="0"/>
    </xf>
    <xf numFmtId="164" fontId="9" fillId="0" borderId="1" xfId="0" applyNumberFormat="1" applyFont="1" applyBorder="1" applyAlignment="1" applyProtection="1">
      <alignment horizontal="right" vertical="center" wrapText="1" readingOrder="1"/>
      <protection locked="0"/>
    </xf>
    <xf numFmtId="165" fontId="9" fillId="0" borderId="1" xfId="0" applyNumberFormat="1" applyFont="1" applyBorder="1" applyAlignment="1" applyProtection="1">
      <alignment horizontal="right" vertical="center" wrapText="1" readingOrder="1"/>
      <protection locked="0"/>
    </xf>
    <xf numFmtId="166" fontId="9" fillId="0" borderId="1" xfId="0" applyNumberFormat="1" applyFont="1" applyBorder="1" applyAlignment="1" applyProtection="1">
      <alignment horizontal="right" vertical="center" wrapText="1" readingOrder="1"/>
      <protection locked="0"/>
    </xf>
    <xf numFmtId="164" fontId="9" fillId="0" borderId="1" xfId="0" applyNumberFormat="1" applyFont="1" applyBorder="1" applyAlignment="1" applyProtection="1">
      <alignment vertical="center" wrapText="1" readingOrder="1"/>
      <protection locked="0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7CEEB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0"/>
  <sheetViews>
    <sheetView showGridLines="0" tabSelected="1" workbookViewId="0">
      <pane ySplit="1" topLeftCell="A43" activePane="bottomLeft" state="frozenSplit"/>
      <selection pane="bottomLeft" activeCell="F76" sqref="F76"/>
    </sheetView>
  </sheetViews>
  <sheetFormatPr defaultColWidth="9.26953125" defaultRowHeight="12.5" x14ac:dyDescent="0.25"/>
  <cols>
    <col min="1" max="1" width="9.1796875" style="1" customWidth="1"/>
    <col min="2" max="2" width="9.54296875" style="1" bestFit="1" customWidth="1"/>
    <col min="3" max="3" width="9.81640625" style="1" bestFit="1" customWidth="1"/>
    <col min="4" max="4" width="38.54296875" style="1" bestFit="1" customWidth="1"/>
    <col min="5" max="5" width="9.26953125" style="1" customWidth="1"/>
    <col min="6" max="6" width="14" style="1" customWidth="1"/>
    <col min="7" max="8" width="9.26953125" style="1" customWidth="1"/>
    <col min="9" max="9" width="11.453125" style="1" customWidth="1"/>
    <col min="10" max="10" width="13.26953125" style="1" customWidth="1"/>
    <col min="11" max="11" width="17.26953125" style="1" customWidth="1"/>
    <col min="12" max="12" width="8.81640625" style="1" bestFit="1" customWidth="1"/>
    <col min="13" max="16384" width="9.26953125" style="1"/>
  </cols>
  <sheetData>
    <row r="1" spans="1:12" s="25" customFormat="1" ht="74.25" customHeight="1" x14ac:dyDescent="0.25">
      <c r="A1" s="23"/>
      <c r="B1" s="24" t="s">
        <v>5</v>
      </c>
      <c r="C1" s="24" t="s">
        <v>6</v>
      </c>
      <c r="D1" s="24" t="s">
        <v>7</v>
      </c>
      <c r="E1" s="24" t="s">
        <v>0</v>
      </c>
      <c r="F1" s="24" t="s">
        <v>1</v>
      </c>
      <c r="G1" s="24" t="s">
        <v>2</v>
      </c>
      <c r="H1" s="24" t="s">
        <v>3</v>
      </c>
      <c r="I1" s="24" t="s">
        <v>120</v>
      </c>
      <c r="J1" s="24" t="s">
        <v>4</v>
      </c>
      <c r="K1" s="26" t="s">
        <v>121</v>
      </c>
      <c r="L1" s="24" t="s">
        <v>8</v>
      </c>
    </row>
    <row r="2" spans="1:12" x14ac:dyDescent="0.25">
      <c r="A2" s="3">
        <v>1</v>
      </c>
      <c r="B2" s="4" t="s">
        <v>9</v>
      </c>
      <c r="C2" s="4" t="s">
        <v>10</v>
      </c>
      <c r="D2" s="4" t="s">
        <v>108</v>
      </c>
      <c r="E2" s="5">
        <v>13175.04</v>
      </c>
      <c r="F2" s="5">
        <v>0</v>
      </c>
      <c r="G2" s="6">
        <v>0</v>
      </c>
      <c r="H2" s="5">
        <v>0</v>
      </c>
      <c r="I2" s="5">
        <v>0</v>
      </c>
      <c r="J2" s="5">
        <v>0</v>
      </c>
      <c r="K2" s="7">
        <v>0</v>
      </c>
      <c r="L2" s="5">
        <v>13175.04</v>
      </c>
    </row>
    <row r="3" spans="1:12" x14ac:dyDescent="0.25">
      <c r="A3" s="3">
        <v>2</v>
      </c>
      <c r="B3" s="4" t="s">
        <v>15</v>
      </c>
      <c r="C3" s="4" t="s">
        <v>16</v>
      </c>
      <c r="D3" s="4" t="s">
        <v>108</v>
      </c>
      <c r="E3" s="5">
        <v>13175.04</v>
      </c>
      <c r="F3" s="5">
        <v>0</v>
      </c>
      <c r="G3" s="6">
        <v>0</v>
      </c>
      <c r="H3" s="5">
        <v>0</v>
      </c>
      <c r="I3" s="5">
        <v>0</v>
      </c>
      <c r="J3" s="5">
        <v>0</v>
      </c>
      <c r="K3" s="7">
        <v>0</v>
      </c>
      <c r="L3" s="5">
        <v>13175.04</v>
      </c>
    </row>
    <row r="4" spans="1:12" x14ac:dyDescent="0.25">
      <c r="A4" s="3">
        <v>3</v>
      </c>
      <c r="B4" s="4" t="s">
        <v>17</v>
      </c>
      <c r="C4" s="4" t="s">
        <v>18</v>
      </c>
      <c r="D4" s="4" t="s">
        <v>35</v>
      </c>
      <c r="E4" s="5">
        <v>0</v>
      </c>
      <c r="F4" s="5">
        <v>0</v>
      </c>
      <c r="G4" s="6">
        <v>21909.96</v>
      </c>
      <c r="H4" s="5">
        <v>0</v>
      </c>
      <c r="I4" s="5">
        <v>0</v>
      </c>
      <c r="J4" s="5">
        <v>0</v>
      </c>
      <c r="K4" s="7">
        <v>0</v>
      </c>
      <c r="L4" s="5">
        <v>21909.96</v>
      </c>
    </row>
    <row r="5" spans="1:12" x14ac:dyDescent="0.25">
      <c r="A5" s="3">
        <v>4</v>
      </c>
      <c r="B5" s="4" t="s">
        <v>19</v>
      </c>
      <c r="C5" s="4" t="s">
        <v>20</v>
      </c>
      <c r="D5" s="4" t="s">
        <v>21</v>
      </c>
      <c r="E5" s="5">
        <v>0</v>
      </c>
      <c r="F5" s="5">
        <v>0</v>
      </c>
      <c r="G5" s="6">
        <v>28779.96</v>
      </c>
      <c r="H5" s="5">
        <v>0</v>
      </c>
      <c r="I5" s="5">
        <v>0</v>
      </c>
      <c r="J5" s="5">
        <v>0</v>
      </c>
      <c r="K5" s="7">
        <v>0</v>
      </c>
      <c r="L5" s="5">
        <f>SUM(E5:K5)</f>
        <v>28779.96</v>
      </c>
    </row>
    <row r="6" spans="1:12" x14ac:dyDescent="0.25">
      <c r="A6" s="3">
        <v>5</v>
      </c>
      <c r="B6" s="4" t="s">
        <v>22</v>
      </c>
      <c r="C6" s="4" t="s">
        <v>23</v>
      </c>
      <c r="D6" s="4" t="s">
        <v>108</v>
      </c>
      <c r="E6" s="5">
        <v>13175.04</v>
      </c>
      <c r="F6" s="5">
        <v>0</v>
      </c>
      <c r="G6" s="6">
        <v>0</v>
      </c>
      <c r="H6" s="5">
        <v>0</v>
      </c>
      <c r="I6" s="5">
        <v>0</v>
      </c>
      <c r="J6" s="5">
        <v>0</v>
      </c>
      <c r="K6" s="7">
        <v>0</v>
      </c>
      <c r="L6" s="5">
        <v>13175.04</v>
      </c>
    </row>
    <row r="7" spans="1:12" x14ac:dyDescent="0.25">
      <c r="A7" s="3">
        <v>6</v>
      </c>
      <c r="B7" s="4" t="s">
        <v>22</v>
      </c>
      <c r="C7" s="4" t="s">
        <v>24</v>
      </c>
      <c r="D7" s="4" t="s">
        <v>108</v>
      </c>
      <c r="E7" s="5">
        <v>13175.04</v>
      </c>
      <c r="F7" s="5">
        <v>0</v>
      </c>
      <c r="G7" s="6">
        <v>0</v>
      </c>
      <c r="H7" s="5">
        <v>0</v>
      </c>
      <c r="I7" s="5">
        <v>0</v>
      </c>
      <c r="J7" s="5">
        <v>0</v>
      </c>
      <c r="K7" s="7">
        <v>0</v>
      </c>
      <c r="L7" s="5">
        <v>13175.04</v>
      </c>
    </row>
    <row r="8" spans="1:12" x14ac:dyDescent="0.25">
      <c r="A8" s="3">
        <v>7</v>
      </c>
      <c r="B8" s="4" t="s">
        <v>22</v>
      </c>
      <c r="C8" s="4" t="s">
        <v>25</v>
      </c>
      <c r="D8" s="4" t="s">
        <v>108</v>
      </c>
      <c r="E8" s="5">
        <v>13175.04</v>
      </c>
      <c r="F8" s="5">
        <v>0</v>
      </c>
      <c r="G8" s="6">
        <v>0</v>
      </c>
      <c r="H8" s="5">
        <v>200.7</v>
      </c>
      <c r="I8" s="5">
        <v>0</v>
      </c>
      <c r="J8" s="5">
        <v>192.31</v>
      </c>
      <c r="K8" s="7">
        <v>0</v>
      </c>
      <c r="L8" s="5">
        <v>13568.05</v>
      </c>
    </row>
    <row r="9" spans="1:12" x14ac:dyDescent="0.25">
      <c r="A9" s="3">
        <v>8</v>
      </c>
      <c r="B9" s="4" t="s">
        <v>26</v>
      </c>
      <c r="C9" s="4" t="s">
        <v>27</v>
      </c>
      <c r="D9" s="4" t="s">
        <v>108</v>
      </c>
      <c r="E9" s="5">
        <v>0</v>
      </c>
      <c r="F9" s="5">
        <v>0</v>
      </c>
      <c r="G9" s="6">
        <v>21909.96</v>
      </c>
      <c r="H9" s="5">
        <v>58.5</v>
      </c>
      <c r="I9" s="5">
        <v>0</v>
      </c>
      <c r="J9" s="5">
        <v>56.06</v>
      </c>
      <c r="K9" s="7">
        <v>0</v>
      </c>
      <c r="L9" s="5">
        <v>22024.52</v>
      </c>
    </row>
    <row r="10" spans="1:12" x14ac:dyDescent="0.25">
      <c r="A10" s="3">
        <v>9</v>
      </c>
      <c r="B10" s="4" t="s">
        <v>28</v>
      </c>
      <c r="C10" s="4" t="s">
        <v>19</v>
      </c>
      <c r="D10" s="4" t="s">
        <v>35</v>
      </c>
      <c r="E10" s="5">
        <v>13175.04</v>
      </c>
      <c r="F10" s="5">
        <v>0</v>
      </c>
      <c r="G10" s="6">
        <v>0</v>
      </c>
      <c r="H10" s="5">
        <v>0</v>
      </c>
      <c r="I10" s="5">
        <v>0</v>
      </c>
      <c r="J10" s="5">
        <v>0</v>
      </c>
      <c r="K10" s="7">
        <v>0</v>
      </c>
      <c r="L10" s="5">
        <v>13175.04</v>
      </c>
    </row>
    <row r="11" spans="1:12" x14ac:dyDescent="0.25">
      <c r="A11" s="3">
        <v>10</v>
      </c>
      <c r="B11" s="4" t="s">
        <v>29</v>
      </c>
      <c r="C11" s="4" t="s">
        <v>30</v>
      </c>
      <c r="D11" s="4" t="s">
        <v>108</v>
      </c>
      <c r="E11" s="5">
        <v>13175.04</v>
      </c>
      <c r="F11" s="5">
        <v>0</v>
      </c>
      <c r="G11" s="6">
        <v>0</v>
      </c>
      <c r="H11" s="5">
        <v>0</v>
      </c>
      <c r="I11" s="5">
        <v>0</v>
      </c>
      <c r="J11" s="5">
        <v>0</v>
      </c>
      <c r="K11" s="7">
        <v>0</v>
      </c>
      <c r="L11" s="5">
        <v>13175.04</v>
      </c>
    </row>
    <row r="12" spans="1:12" x14ac:dyDescent="0.25">
      <c r="A12" s="3">
        <v>11</v>
      </c>
      <c r="B12" s="4" t="s">
        <v>33</v>
      </c>
      <c r="C12" s="4" t="s">
        <v>34</v>
      </c>
      <c r="D12" s="4" t="s">
        <v>35</v>
      </c>
      <c r="E12" s="5">
        <v>0</v>
      </c>
      <c r="F12" s="5">
        <v>0</v>
      </c>
      <c r="G12" s="6">
        <v>21909.96</v>
      </c>
      <c r="H12" s="5">
        <v>65.7</v>
      </c>
      <c r="I12" s="5">
        <v>12.1</v>
      </c>
      <c r="J12" s="5">
        <v>62.95</v>
      </c>
      <c r="K12" s="7">
        <v>0</v>
      </c>
      <c r="L12" s="5">
        <v>22050.71</v>
      </c>
    </row>
    <row r="13" spans="1:12" x14ac:dyDescent="0.25">
      <c r="A13" s="3">
        <v>12</v>
      </c>
      <c r="B13" s="4" t="s">
        <v>36</v>
      </c>
      <c r="C13" s="4" t="s">
        <v>37</v>
      </c>
      <c r="D13" s="4" t="s">
        <v>108</v>
      </c>
      <c r="E13" s="5">
        <v>0</v>
      </c>
      <c r="F13" s="5">
        <v>0</v>
      </c>
      <c r="G13" s="6">
        <v>21909.96</v>
      </c>
      <c r="H13" s="5">
        <v>0</v>
      </c>
      <c r="I13" s="5">
        <v>0</v>
      </c>
      <c r="J13" s="5">
        <v>0</v>
      </c>
      <c r="K13" s="7">
        <v>0</v>
      </c>
      <c r="L13" s="5">
        <v>21909.96</v>
      </c>
    </row>
    <row r="14" spans="1:12" x14ac:dyDescent="0.25">
      <c r="A14" s="3">
        <v>13</v>
      </c>
      <c r="B14" s="4" t="s">
        <v>38</v>
      </c>
      <c r="C14" s="4" t="s">
        <v>39</v>
      </c>
      <c r="D14" s="4" t="s">
        <v>40</v>
      </c>
      <c r="E14" s="5">
        <v>0</v>
      </c>
      <c r="F14" s="5">
        <v>0</v>
      </c>
      <c r="G14" s="6">
        <v>28779.96</v>
      </c>
      <c r="H14" s="5">
        <v>0</v>
      </c>
      <c r="I14" s="5">
        <v>0</v>
      </c>
      <c r="J14" s="5">
        <v>0</v>
      </c>
      <c r="K14" s="7">
        <v>0</v>
      </c>
      <c r="L14" s="5">
        <f>14389.98*2</f>
        <v>28779.96</v>
      </c>
    </row>
    <row r="15" spans="1:12" x14ac:dyDescent="0.25">
      <c r="A15" s="3">
        <v>14</v>
      </c>
      <c r="B15" s="4" t="s">
        <v>45</v>
      </c>
      <c r="C15" s="4" t="s">
        <v>46</v>
      </c>
      <c r="D15" s="4" t="s">
        <v>108</v>
      </c>
      <c r="E15" s="5">
        <v>13175.04</v>
      </c>
      <c r="F15" s="5">
        <v>0</v>
      </c>
      <c r="G15" s="6">
        <v>0</v>
      </c>
      <c r="H15" s="5">
        <v>0</v>
      </c>
      <c r="I15" s="5">
        <v>0</v>
      </c>
      <c r="J15" s="5">
        <v>0</v>
      </c>
      <c r="K15" s="7">
        <v>0</v>
      </c>
      <c r="L15" s="5">
        <v>13175.04</v>
      </c>
    </row>
    <row r="16" spans="1:12" x14ac:dyDescent="0.25">
      <c r="A16" s="3">
        <v>15</v>
      </c>
      <c r="B16" s="4" t="s">
        <v>45</v>
      </c>
      <c r="C16" s="4" t="s">
        <v>47</v>
      </c>
      <c r="D16" s="4" t="s">
        <v>108</v>
      </c>
      <c r="E16" s="5">
        <v>13175.04</v>
      </c>
      <c r="F16" s="5">
        <v>0</v>
      </c>
      <c r="G16" s="6">
        <v>0</v>
      </c>
      <c r="H16" s="5">
        <v>0</v>
      </c>
      <c r="I16" s="5">
        <v>0</v>
      </c>
      <c r="J16" s="5">
        <v>0</v>
      </c>
      <c r="K16" s="7">
        <v>0</v>
      </c>
      <c r="L16" s="5">
        <v>13175.04</v>
      </c>
    </row>
    <row r="17" spans="1:12" x14ac:dyDescent="0.25">
      <c r="A17" s="3">
        <v>16</v>
      </c>
      <c r="B17" s="4" t="s">
        <v>49</v>
      </c>
      <c r="C17" s="4" t="s">
        <v>50</v>
      </c>
      <c r="D17" s="4" t="s">
        <v>108</v>
      </c>
      <c r="E17" s="5">
        <v>0</v>
      </c>
      <c r="F17" s="5">
        <v>20711.03</v>
      </c>
      <c r="G17" s="6">
        <v>0</v>
      </c>
      <c r="H17" s="5">
        <v>0</v>
      </c>
      <c r="I17" s="5">
        <v>0</v>
      </c>
      <c r="J17" s="5">
        <v>0</v>
      </c>
      <c r="K17" s="7">
        <v>0</v>
      </c>
      <c r="L17" s="5">
        <v>20711.03</v>
      </c>
    </row>
    <row r="18" spans="1:12" x14ac:dyDescent="0.25">
      <c r="A18" s="3">
        <v>17</v>
      </c>
      <c r="B18" s="4" t="s">
        <v>49</v>
      </c>
      <c r="C18" s="4" t="s">
        <v>51</v>
      </c>
      <c r="D18" s="4" t="s">
        <v>108</v>
      </c>
      <c r="E18" s="5">
        <v>13175.04</v>
      </c>
      <c r="F18" s="5">
        <v>0</v>
      </c>
      <c r="G18" s="6">
        <v>0</v>
      </c>
      <c r="H18" s="5">
        <v>0</v>
      </c>
      <c r="I18" s="5">
        <v>0</v>
      </c>
      <c r="J18" s="5">
        <v>0</v>
      </c>
      <c r="K18" s="7">
        <v>0</v>
      </c>
      <c r="L18" s="8">
        <v>13175.04</v>
      </c>
    </row>
    <row r="19" spans="1:12" x14ac:dyDescent="0.25">
      <c r="A19" s="3">
        <v>18</v>
      </c>
      <c r="B19" s="4" t="s">
        <v>49</v>
      </c>
      <c r="C19" s="4" t="s">
        <v>42</v>
      </c>
      <c r="D19" s="4" t="s">
        <v>108</v>
      </c>
      <c r="E19" s="5">
        <v>13175.04</v>
      </c>
      <c r="F19" s="5">
        <v>0</v>
      </c>
      <c r="G19" s="6">
        <v>0</v>
      </c>
      <c r="H19" s="5">
        <v>0</v>
      </c>
      <c r="I19" s="5">
        <v>0</v>
      </c>
      <c r="J19" s="5">
        <v>0</v>
      </c>
      <c r="K19" s="7">
        <v>0</v>
      </c>
      <c r="L19" s="8">
        <v>13175.04</v>
      </c>
    </row>
    <row r="20" spans="1:12" x14ac:dyDescent="0.25">
      <c r="A20" s="3">
        <v>19</v>
      </c>
      <c r="B20" s="4" t="s">
        <v>52</v>
      </c>
      <c r="C20" s="4" t="s">
        <v>53</v>
      </c>
      <c r="D20" s="4" t="s">
        <v>108</v>
      </c>
      <c r="E20" s="5">
        <v>0</v>
      </c>
      <c r="F20" s="5">
        <v>0</v>
      </c>
      <c r="G20" s="6">
        <v>21909.96</v>
      </c>
      <c r="H20" s="5">
        <v>157.5</v>
      </c>
      <c r="I20" s="5">
        <v>0</v>
      </c>
      <c r="J20" s="5">
        <v>150.91999999999999</v>
      </c>
      <c r="K20" s="7">
        <v>0</v>
      </c>
      <c r="L20" s="8">
        <v>22218.38</v>
      </c>
    </row>
    <row r="21" spans="1:12" x14ac:dyDescent="0.25">
      <c r="A21" s="3">
        <v>20</v>
      </c>
      <c r="B21" s="4" t="s">
        <v>12</v>
      </c>
      <c r="C21" s="4" t="s">
        <v>54</v>
      </c>
      <c r="D21" s="4" t="s">
        <v>108</v>
      </c>
      <c r="E21" s="5">
        <v>13175.04</v>
      </c>
      <c r="F21" s="5">
        <v>0</v>
      </c>
      <c r="G21" s="6">
        <v>0</v>
      </c>
      <c r="H21" s="5">
        <v>322.2</v>
      </c>
      <c r="I21" s="5">
        <v>5.3</v>
      </c>
      <c r="J21" s="5">
        <v>308.73</v>
      </c>
      <c r="K21" s="7">
        <v>0</v>
      </c>
      <c r="L21" s="8">
        <v>13811.27</v>
      </c>
    </row>
    <row r="22" spans="1:12" x14ac:dyDescent="0.25">
      <c r="A22" s="3">
        <v>21</v>
      </c>
      <c r="B22" s="4" t="s">
        <v>55</v>
      </c>
      <c r="C22" s="4" t="s">
        <v>56</v>
      </c>
      <c r="D22" s="4" t="s">
        <v>108</v>
      </c>
      <c r="E22" s="5">
        <v>13175.04</v>
      </c>
      <c r="F22" s="5">
        <v>0</v>
      </c>
      <c r="G22" s="6">
        <v>0</v>
      </c>
      <c r="H22" s="5">
        <v>0</v>
      </c>
      <c r="I22" s="5">
        <v>0</v>
      </c>
      <c r="J22" s="5">
        <v>0</v>
      </c>
      <c r="K22" s="7">
        <v>0</v>
      </c>
      <c r="L22" s="8">
        <v>13175.04</v>
      </c>
    </row>
    <row r="23" spans="1:12" x14ac:dyDescent="0.25">
      <c r="A23" s="3">
        <v>22</v>
      </c>
      <c r="B23" s="4" t="s">
        <v>55</v>
      </c>
      <c r="C23" s="4" t="s">
        <v>57</v>
      </c>
      <c r="D23" s="4" t="s">
        <v>108</v>
      </c>
      <c r="E23" s="5">
        <v>13175.04</v>
      </c>
      <c r="F23" s="5">
        <v>0</v>
      </c>
      <c r="G23" s="6">
        <v>0</v>
      </c>
      <c r="H23" s="5">
        <v>0</v>
      </c>
      <c r="I23" s="5">
        <v>0</v>
      </c>
      <c r="J23" s="5">
        <v>0</v>
      </c>
      <c r="K23" s="7">
        <v>0</v>
      </c>
      <c r="L23" s="8">
        <v>13175.04</v>
      </c>
    </row>
    <row r="24" spans="1:12" x14ac:dyDescent="0.25">
      <c r="A24" s="3">
        <v>23</v>
      </c>
      <c r="B24" s="4" t="s">
        <v>55</v>
      </c>
      <c r="C24" s="4" t="s">
        <v>58</v>
      </c>
      <c r="D24" s="4" t="s">
        <v>108</v>
      </c>
      <c r="E24" s="5">
        <v>13175.04</v>
      </c>
      <c r="F24" s="5">
        <v>0</v>
      </c>
      <c r="G24" s="6">
        <v>0</v>
      </c>
      <c r="H24" s="5">
        <v>0</v>
      </c>
      <c r="I24" s="5">
        <v>0</v>
      </c>
      <c r="J24" s="5">
        <v>0</v>
      </c>
      <c r="K24" s="7">
        <v>0</v>
      </c>
      <c r="L24" s="8">
        <v>13175.04</v>
      </c>
    </row>
    <row r="25" spans="1:12" x14ac:dyDescent="0.25">
      <c r="A25" s="3">
        <v>24</v>
      </c>
      <c r="B25" s="4" t="s">
        <v>55</v>
      </c>
      <c r="C25" s="4" t="s">
        <v>59</v>
      </c>
      <c r="D25" s="4" t="s">
        <v>108</v>
      </c>
      <c r="E25" s="5">
        <v>13175.04</v>
      </c>
      <c r="F25" s="5">
        <v>0</v>
      </c>
      <c r="G25" s="6">
        <v>0</v>
      </c>
      <c r="H25" s="5">
        <v>0</v>
      </c>
      <c r="I25" s="5">
        <v>0</v>
      </c>
      <c r="J25" s="5">
        <v>0</v>
      </c>
      <c r="K25" s="7">
        <v>0</v>
      </c>
      <c r="L25" s="8">
        <v>13175.04</v>
      </c>
    </row>
    <row r="26" spans="1:12" x14ac:dyDescent="0.25">
      <c r="A26" s="3">
        <v>25</v>
      </c>
      <c r="B26" s="4" t="s">
        <v>60</v>
      </c>
      <c r="C26" s="4" t="s">
        <v>19</v>
      </c>
      <c r="D26" s="4" t="s">
        <v>108</v>
      </c>
      <c r="E26" s="5">
        <v>13175.04</v>
      </c>
      <c r="F26" s="5">
        <v>0</v>
      </c>
      <c r="G26" s="6">
        <v>0</v>
      </c>
      <c r="H26" s="5">
        <v>0</v>
      </c>
      <c r="I26" s="5">
        <v>0</v>
      </c>
      <c r="J26" s="5">
        <v>0</v>
      </c>
      <c r="K26" s="7">
        <v>0</v>
      </c>
      <c r="L26" s="8">
        <v>13175.04</v>
      </c>
    </row>
    <row r="27" spans="1:12" x14ac:dyDescent="0.25">
      <c r="A27" s="3">
        <v>26</v>
      </c>
      <c r="B27" s="4" t="s">
        <v>60</v>
      </c>
      <c r="C27" s="4" t="s">
        <v>61</v>
      </c>
      <c r="D27" s="4" t="s">
        <v>35</v>
      </c>
      <c r="E27" s="10">
        <v>13175.04</v>
      </c>
      <c r="F27" s="5">
        <v>0</v>
      </c>
      <c r="G27" s="6">
        <v>0</v>
      </c>
      <c r="H27" s="5">
        <v>0</v>
      </c>
      <c r="I27" s="5">
        <v>0</v>
      </c>
      <c r="J27" s="5">
        <v>0</v>
      </c>
      <c r="K27" s="7">
        <v>0</v>
      </c>
      <c r="L27" s="8">
        <v>13175.04</v>
      </c>
    </row>
    <row r="28" spans="1:12" x14ac:dyDescent="0.25">
      <c r="A28" s="3">
        <v>27</v>
      </c>
      <c r="B28" s="4" t="s">
        <v>62</v>
      </c>
      <c r="C28" s="4" t="s">
        <v>12</v>
      </c>
      <c r="D28" s="4" t="s">
        <v>108</v>
      </c>
      <c r="E28" s="5">
        <v>13175.04</v>
      </c>
      <c r="F28" s="5">
        <v>0</v>
      </c>
      <c r="G28" s="6">
        <v>0</v>
      </c>
      <c r="H28" s="5">
        <v>327.60000000000002</v>
      </c>
      <c r="I28" s="5">
        <v>0</v>
      </c>
      <c r="J28" s="5">
        <v>313.91000000000003</v>
      </c>
      <c r="K28" s="7">
        <v>0</v>
      </c>
      <c r="L28" s="8">
        <v>13816.55</v>
      </c>
    </row>
    <row r="29" spans="1:12" x14ac:dyDescent="0.25">
      <c r="A29" s="3">
        <v>28</v>
      </c>
      <c r="B29" s="4" t="s">
        <v>63</v>
      </c>
      <c r="C29" s="4" t="s">
        <v>64</v>
      </c>
      <c r="D29" s="4" t="s">
        <v>108</v>
      </c>
      <c r="E29" s="5">
        <v>13175.04</v>
      </c>
      <c r="F29" s="5">
        <v>0</v>
      </c>
      <c r="G29" s="6">
        <v>0</v>
      </c>
      <c r="H29" s="5">
        <v>0</v>
      </c>
      <c r="I29" s="5">
        <v>0</v>
      </c>
      <c r="J29" s="5">
        <v>0</v>
      </c>
      <c r="K29" s="7">
        <v>0</v>
      </c>
      <c r="L29" s="8">
        <v>13175.04</v>
      </c>
    </row>
    <row r="30" spans="1:12" x14ac:dyDescent="0.25">
      <c r="A30" s="3">
        <v>29</v>
      </c>
      <c r="B30" s="4" t="s">
        <v>63</v>
      </c>
      <c r="C30" s="4" t="s">
        <v>65</v>
      </c>
      <c r="D30" s="4" t="s">
        <v>111</v>
      </c>
      <c r="E30" s="5">
        <v>0</v>
      </c>
      <c r="F30" s="5">
        <v>0</v>
      </c>
      <c r="G30" s="6">
        <v>28779.96</v>
      </c>
      <c r="H30" s="5">
        <v>0</v>
      </c>
      <c r="I30" s="5">
        <v>0</v>
      </c>
      <c r="J30" s="5">
        <v>0</v>
      </c>
      <c r="K30" s="7">
        <v>0</v>
      </c>
      <c r="L30" s="8">
        <f>SUM(E30:K30)</f>
        <v>28779.96</v>
      </c>
    </row>
    <row r="31" spans="1:12" x14ac:dyDescent="0.25">
      <c r="A31" s="3">
        <v>30</v>
      </c>
      <c r="B31" s="4" t="s">
        <v>66</v>
      </c>
      <c r="C31" s="4" t="s">
        <v>67</v>
      </c>
      <c r="D31" s="4" t="s">
        <v>109</v>
      </c>
      <c r="E31" s="5">
        <v>0</v>
      </c>
      <c r="F31" s="5">
        <v>0</v>
      </c>
      <c r="G31" s="6">
        <v>47499.96</v>
      </c>
      <c r="H31" s="5">
        <v>0</v>
      </c>
      <c r="I31" s="5">
        <v>0</v>
      </c>
      <c r="J31" s="5">
        <v>0</v>
      </c>
      <c r="K31" s="7">
        <v>0</v>
      </c>
      <c r="L31" s="8">
        <v>47499.96</v>
      </c>
    </row>
    <row r="32" spans="1:12" x14ac:dyDescent="0.25">
      <c r="A32" s="3">
        <v>31</v>
      </c>
      <c r="B32" s="4" t="s">
        <v>68</v>
      </c>
      <c r="C32" s="4" t="s">
        <v>69</v>
      </c>
      <c r="D32" s="4" t="s">
        <v>108</v>
      </c>
      <c r="E32" s="5">
        <v>13175.04</v>
      </c>
      <c r="F32" s="5">
        <v>0</v>
      </c>
      <c r="G32" s="6">
        <v>0</v>
      </c>
      <c r="H32" s="5">
        <v>45.45</v>
      </c>
      <c r="I32" s="5">
        <v>0</v>
      </c>
      <c r="J32" s="5">
        <v>43.55</v>
      </c>
      <c r="K32" s="7">
        <v>0</v>
      </c>
      <c r="L32" s="8">
        <v>13264.04</v>
      </c>
    </row>
    <row r="33" spans="1:12" x14ac:dyDescent="0.25">
      <c r="A33" s="3">
        <v>32</v>
      </c>
      <c r="B33" s="4" t="s">
        <v>68</v>
      </c>
      <c r="C33" s="4" t="s">
        <v>19</v>
      </c>
      <c r="D33" s="4" t="s">
        <v>108</v>
      </c>
      <c r="E33" s="5">
        <v>13175.04</v>
      </c>
      <c r="F33" s="5">
        <v>0</v>
      </c>
      <c r="G33" s="6">
        <v>0</v>
      </c>
      <c r="H33" s="5">
        <v>0</v>
      </c>
      <c r="I33" s="5">
        <v>0</v>
      </c>
      <c r="J33" s="5">
        <v>0</v>
      </c>
      <c r="K33" s="7">
        <v>0</v>
      </c>
      <c r="L33" s="8">
        <v>13175.04</v>
      </c>
    </row>
    <row r="34" spans="1:12" x14ac:dyDescent="0.25">
      <c r="A34" s="3">
        <v>33</v>
      </c>
      <c r="B34" s="4" t="s">
        <v>72</v>
      </c>
      <c r="C34" s="4" t="s">
        <v>23</v>
      </c>
      <c r="D34" s="4" t="s">
        <v>108</v>
      </c>
      <c r="E34" s="5">
        <v>13175.04</v>
      </c>
      <c r="F34" s="5">
        <v>0</v>
      </c>
      <c r="G34" s="6">
        <v>0</v>
      </c>
      <c r="H34" s="5">
        <v>0</v>
      </c>
      <c r="I34" s="5">
        <v>0</v>
      </c>
      <c r="J34" s="5">
        <v>0</v>
      </c>
      <c r="K34" s="7">
        <v>0</v>
      </c>
      <c r="L34" s="8">
        <v>13175.04</v>
      </c>
    </row>
    <row r="35" spans="1:12" x14ac:dyDescent="0.25">
      <c r="A35" s="3">
        <v>34</v>
      </c>
      <c r="B35" s="4" t="s">
        <v>75</v>
      </c>
      <c r="C35" s="4" t="s">
        <v>19</v>
      </c>
      <c r="D35" s="4" t="s">
        <v>108</v>
      </c>
      <c r="E35" s="5">
        <v>13175.04</v>
      </c>
      <c r="F35" s="5">
        <v>0</v>
      </c>
      <c r="G35" s="6">
        <v>0</v>
      </c>
      <c r="H35" s="5">
        <v>0</v>
      </c>
      <c r="I35" s="5">
        <v>0</v>
      </c>
      <c r="J35" s="5">
        <v>0</v>
      </c>
      <c r="K35" s="7">
        <v>0</v>
      </c>
      <c r="L35" s="8">
        <v>13175.04</v>
      </c>
    </row>
    <row r="36" spans="1:12" x14ac:dyDescent="0.25">
      <c r="A36" s="3">
        <v>35</v>
      </c>
      <c r="B36" s="4" t="s">
        <v>76</v>
      </c>
      <c r="C36" s="4" t="s">
        <v>77</v>
      </c>
      <c r="D36" s="4" t="s">
        <v>108</v>
      </c>
      <c r="E36" s="5">
        <v>0</v>
      </c>
      <c r="F36" s="5">
        <v>0</v>
      </c>
      <c r="G36" s="6">
        <v>20853.310000000001</v>
      </c>
      <c r="H36" s="5">
        <v>0</v>
      </c>
      <c r="I36" s="5">
        <v>0</v>
      </c>
      <c r="J36" s="5">
        <v>0</v>
      </c>
      <c r="K36" s="7">
        <v>0</v>
      </c>
      <c r="L36" s="8">
        <v>20853.310000000001</v>
      </c>
    </row>
    <row r="37" spans="1:12" x14ac:dyDescent="0.25">
      <c r="A37" s="3">
        <v>36</v>
      </c>
      <c r="B37" s="4" t="s">
        <v>78</v>
      </c>
      <c r="C37" s="4" t="s">
        <v>79</v>
      </c>
      <c r="D37" s="4" t="s">
        <v>108</v>
      </c>
      <c r="E37" s="5">
        <v>13175.04</v>
      </c>
      <c r="F37" s="5">
        <v>0</v>
      </c>
      <c r="G37" s="6">
        <v>0</v>
      </c>
      <c r="H37" s="5">
        <v>112.95</v>
      </c>
      <c r="I37" s="5">
        <v>0</v>
      </c>
      <c r="J37" s="5">
        <v>108.23</v>
      </c>
      <c r="K37" s="7">
        <v>0</v>
      </c>
      <c r="L37" s="8">
        <v>13396.22</v>
      </c>
    </row>
    <row r="38" spans="1:12" x14ac:dyDescent="0.25">
      <c r="A38" s="17">
        <v>37</v>
      </c>
      <c r="B38" s="18" t="s">
        <v>78</v>
      </c>
      <c r="C38" s="18" t="s">
        <v>80</v>
      </c>
      <c r="D38" s="18" t="s">
        <v>108</v>
      </c>
      <c r="E38" s="19">
        <v>0</v>
      </c>
      <c r="F38" s="19">
        <v>0</v>
      </c>
      <c r="G38" s="20">
        <v>21909.96</v>
      </c>
      <c r="H38" s="19">
        <v>934.2</v>
      </c>
      <c r="I38" s="19">
        <v>0</v>
      </c>
      <c r="J38" s="19">
        <v>876.18</v>
      </c>
      <c r="K38" s="21">
        <v>0</v>
      </c>
      <c r="L38" s="22">
        <v>23700.54</v>
      </c>
    </row>
    <row r="39" spans="1:12" x14ac:dyDescent="0.25">
      <c r="A39" s="3">
        <v>38</v>
      </c>
      <c r="B39" s="4" t="s">
        <v>81</v>
      </c>
      <c r="C39" s="4" t="s">
        <v>19</v>
      </c>
      <c r="D39" s="4" t="s">
        <v>110</v>
      </c>
      <c r="E39" s="5">
        <v>0</v>
      </c>
      <c r="F39" s="5">
        <v>0</v>
      </c>
      <c r="G39" s="6">
        <v>33459.96</v>
      </c>
      <c r="H39" s="5">
        <v>0</v>
      </c>
      <c r="I39" s="5">
        <v>0</v>
      </c>
      <c r="J39" s="5">
        <v>0</v>
      </c>
      <c r="K39" s="7">
        <v>0</v>
      </c>
      <c r="L39" s="8">
        <v>33459.96</v>
      </c>
    </row>
    <row r="40" spans="1:12" x14ac:dyDescent="0.25">
      <c r="A40" s="3">
        <v>39</v>
      </c>
      <c r="B40" s="4" t="s">
        <v>82</v>
      </c>
      <c r="C40" s="4" t="s">
        <v>83</v>
      </c>
      <c r="D40" s="4" t="s">
        <v>35</v>
      </c>
      <c r="E40" s="5">
        <v>11900.04</v>
      </c>
      <c r="F40" s="5">
        <v>0</v>
      </c>
      <c r="G40" s="6">
        <v>0</v>
      </c>
      <c r="H40" s="5">
        <v>0</v>
      </c>
      <c r="I40" s="5">
        <v>0</v>
      </c>
      <c r="J40" s="5">
        <v>0</v>
      </c>
      <c r="K40" s="7">
        <v>0</v>
      </c>
      <c r="L40" s="8">
        <v>11900.04</v>
      </c>
    </row>
    <row r="41" spans="1:12" x14ac:dyDescent="0.25">
      <c r="A41" s="3">
        <v>40</v>
      </c>
      <c r="B41" s="4" t="s">
        <v>84</v>
      </c>
      <c r="C41" s="4" t="s">
        <v>12</v>
      </c>
      <c r="D41" s="4" t="s">
        <v>35</v>
      </c>
      <c r="E41" s="5">
        <v>0</v>
      </c>
      <c r="F41" s="5">
        <v>0</v>
      </c>
      <c r="G41" s="6">
        <v>21909.96</v>
      </c>
      <c r="H41" s="5">
        <v>0</v>
      </c>
      <c r="I41" s="5">
        <v>0</v>
      </c>
      <c r="J41" s="5">
        <v>0</v>
      </c>
      <c r="K41" s="7">
        <v>0</v>
      </c>
      <c r="L41" s="8">
        <v>21909.96</v>
      </c>
    </row>
    <row r="42" spans="1:12" x14ac:dyDescent="0.25">
      <c r="A42" s="3">
        <v>41</v>
      </c>
      <c r="B42" s="4" t="s">
        <v>85</v>
      </c>
      <c r="C42" s="4" t="s">
        <v>86</v>
      </c>
      <c r="D42" s="4" t="s">
        <v>108</v>
      </c>
      <c r="E42" s="11">
        <v>0</v>
      </c>
      <c r="F42" s="10">
        <v>16142.78</v>
      </c>
      <c r="G42" s="6">
        <v>0</v>
      </c>
      <c r="H42" s="5">
        <v>19.8</v>
      </c>
      <c r="I42" s="5">
        <v>5</v>
      </c>
      <c r="J42" s="5">
        <v>18.97</v>
      </c>
      <c r="K42" s="7">
        <v>0</v>
      </c>
      <c r="L42" s="8">
        <v>16186.55</v>
      </c>
    </row>
    <row r="43" spans="1:12" x14ac:dyDescent="0.25">
      <c r="A43" s="3">
        <v>42</v>
      </c>
      <c r="B43" s="4" t="s">
        <v>85</v>
      </c>
      <c r="C43" s="4" t="s">
        <v>87</v>
      </c>
      <c r="D43" s="4" t="s">
        <v>108</v>
      </c>
      <c r="E43" s="5">
        <v>0</v>
      </c>
      <c r="F43" s="5">
        <v>14321.27</v>
      </c>
      <c r="G43" s="6">
        <v>0</v>
      </c>
      <c r="H43" s="5">
        <v>0</v>
      </c>
      <c r="I43" s="5">
        <v>0</v>
      </c>
      <c r="J43" s="5">
        <v>0</v>
      </c>
      <c r="K43" s="7">
        <v>0</v>
      </c>
      <c r="L43" s="8">
        <v>14321.27</v>
      </c>
    </row>
    <row r="44" spans="1:12" x14ac:dyDescent="0.25">
      <c r="A44" s="3">
        <v>43</v>
      </c>
      <c r="B44" s="4" t="s">
        <v>85</v>
      </c>
      <c r="C44" s="4" t="s">
        <v>89</v>
      </c>
      <c r="D44" s="4" t="s">
        <v>35</v>
      </c>
      <c r="E44" s="5">
        <v>13175.04</v>
      </c>
      <c r="F44" s="5">
        <v>0</v>
      </c>
      <c r="G44" s="6">
        <v>0</v>
      </c>
      <c r="H44" s="5">
        <v>0</v>
      </c>
      <c r="I44" s="5">
        <v>0</v>
      </c>
      <c r="J44" s="5">
        <v>0</v>
      </c>
      <c r="K44" s="7">
        <v>0</v>
      </c>
      <c r="L44" s="8">
        <v>13175.04</v>
      </c>
    </row>
    <row r="45" spans="1:12" x14ac:dyDescent="0.25">
      <c r="A45" s="3">
        <v>44</v>
      </c>
      <c r="B45" s="4" t="s">
        <v>90</v>
      </c>
      <c r="C45" s="4" t="s">
        <v>91</v>
      </c>
      <c r="D45" s="4" t="s">
        <v>35</v>
      </c>
      <c r="E45" s="5">
        <v>0</v>
      </c>
      <c r="F45" s="5">
        <v>0</v>
      </c>
      <c r="G45" s="6">
        <v>21909.96</v>
      </c>
      <c r="H45" s="5">
        <v>96.3</v>
      </c>
      <c r="I45" s="5">
        <v>0</v>
      </c>
      <c r="J45" s="5">
        <v>92.27</v>
      </c>
      <c r="K45" s="7">
        <v>0</v>
      </c>
      <c r="L45" s="8">
        <v>22098.53</v>
      </c>
    </row>
    <row r="46" spans="1:12" x14ac:dyDescent="0.25">
      <c r="A46" s="3">
        <v>45</v>
      </c>
      <c r="B46" s="4" t="s">
        <v>92</v>
      </c>
      <c r="C46" s="4" t="s">
        <v>93</v>
      </c>
      <c r="D46" s="4" t="s">
        <v>108</v>
      </c>
      <c r="E46" s="5">
        <v>13175.04</v>
      </c>
      <c r="F46" s="5">
        <v>0</v>
      </c>
      <c r="G46" s="6">
        <v>0</v>
      </c>
      <c r="H46" s="5">
        <v>0</v>
      </c>
      <c r="I46" s="5">
        <v>0</v>
      </c>
      <c r="J46" s="5">
        <v>0</v>
      </c>
      <c r="K46" s="7">
        <v>0</v>
      </c>
      <c r="L46" s="8">
        <v>13175.04</v>
      </c>
    </row>
    <row r="47" spans="1:12" x14ac:dyDescent="0.25">
      <c r="A47" s="3">
        <v>46</v>
      </c>
      <c r="B47" s="4" t="s">
        <v>94</v>
      </c>
      <c r="C47" s="4" t="s">
        <v>95</v>
      </c>
      <c r="D47" s="4" t="s">
        <v>108</v>
      </c>
      <c r="E47" s="5">
        <v>13175.04</v>
      </c>
      <c r="F47" s="5">
        <v>0</v>
      </c>
      <c r="G47" s="6">
        <v>0</v>
      </c>
      <c r="H47" s="5">
        <v>78.3</v>
      </c>
      <c r="I47" s="5">
        <v>0</v>
      </c>
      <c r="J47" s="5">
        <v>75.03</v>
      </c>
      <c r="K47" s="7">
        <v>0</v>
      </c>
      <c r="L47" s="8">
        <v>13328.37</v>
      </c>
    </row>
    <row r="48" spans="1:12" x14ac:dyDescent="0.25">
      <c r="A48" s="3">
        <v>47</v>
      </c>
      <c r="B48" s="4" t="s">
        <v>96</v>
      </c>
      <c r="C48" s="4" t="s">
        <v>97</v>
      </c>
      <c r="D48" s="4" t="s">
        <v>108</v>
      </c>
      <c r="E48" s="5">
        <v>13175.04</v>
      </c>
      <c r="F48" s="5">
        <v>0</v>
      </c>
      <c r="G48" s="6">
        <v>0</v>
      </c>
      <c r="H48" s="5">
        <v>0</v>
      </c>
      <c r="I48" s="5">
        <v>0</v>
      </c>
      <c r="J48" s="5">
        <v>0</v>
      </c>
      <c r="K48" s="7">
        <v>0</v>
      </c>
      <c r="L48" s="8">
        <v>13175.04</v>
      </c>
    </row>
    <row r="49" spans="1:12" x14ac:dyDescent="0.25">
      <c r="A49" s="3">
        <v>48</v>
      </c>
      <c r="B49" s="4" t="s">
        <v>98</v>
      </c>
      <c r="C49" s="4" t="s">
        <v>99</v>
      </c>
      <c r="D49" s="4" t="s">
        <v>35</v>
      </c>
      <c r="E49" s="5">
        <v>13175.04</v>
      </c>
      <c r="F49" s="5">
        <v>0</v>
      </c>
      <c r="G49" s="6">
        <v>0</v>
      </c>
      <c r="H49" s="5">
        <v>0</v>
      </c>
      <c r="I49" s="5">
        <v>0</v>
      </c>
      <c r="J49" s="5">
        <v>0</v>
      </c>
      <c r="K49" s="7">
        <v>0</v>
      </c>
      <c r="L49" s="8">
        <v>13175.04</v>
      </c>
    </row>
    <row r="50" spans="1:12" x14ac:dyDescent="0.25">
      <c r="A50" s="3">
        <v>49</v>
      </c>
      <c r="B50" s="4" t="s">
        <v>100</v>
      </c>
      <c r="C50" s="4" t="s">
        <v>19</v>
      </c>
      <c r="D50" s="4" t="s">
        <v>108</v>
      </c>
      <c r="E50" s="5">
        <v>13175.04</v>
      </c>
      <c r="F50" s="5">
        <v>0</v>
      </c>
      <c r="G50" s="6">
        <v>0</v>
      </c>
      <c r="H50" s="5">
        <v>0</v>
      </c>
      <c r="I50" s="5">
        <v>0</v>
      </c>
      <c r="J50" s="5">
        <v>0</v>
      </c>
      <c r="K50" s="7">
        <v>0</v>
      </c>
      <c r="L50" s="8">
        <v>13175.04</v>
      </c>
    </row>
    <row r="51" spans="1:12" x14ac:dyDescent="0.25">
      <c r="A51" s="3">
        <v>50</v>
      </c>
      <c r="B51" s="4" t="s">
        <v>100</v>
      </c>
      <c r="C51" s="4" t="s">
        <v>101</v>
      </c>
      <c r="D51" s="4" t="s">
        <v>122</v>
      </c>
      <c r="E51" s="5">
        <v>0</v>
      </c>
      <c r="F51" s="5">
        <v>0</v>
      </c>
      <c r="G51" s="6">
        <v>28779.96</v>
      </c>
      <c r="H51" s="5">
        <v>140.4</v>
      </c>
      <c r="I51" s="5">
        <v>0</v>
      </c>
      <c r="J51" s="5">
        <v>134.53</v>
      </c>
      <c r="K51" s="7">
        <v>0</v>
      </c>
      <c r="L51" s="8">
        <v>29054.89</v>
      </c>
    </row>
    <row r="52" spans="1:12" x14ac:dyDescent="0.25">
      <c r="A52" s="3">
        <v>51</v>
      </c>
      <c r="B52" s="4" t="s">
        <v>102</v>
      </c>
      <c r="C52" s="4" t="s">
        <v>103</v>
      </c>
      <c r="D52" s="4" t="s">
        <v>108</v>
      </c>
      <c r="E52" s="5">
        <v>0</v>
      </c>
      <c r="F52" s="5">
        <v>0</v>
      </c>
      <c r="G52" s="6">
        <v>21909.96</v>
      </c>
      <c r="H52" s="5">
        <v>0</v>
      </c>
      <c r="I52" s="5">
        <v>0</v>
      </c>
      <c r="J52" s="5">
        <v>0</v>
      </c>
      <c r="K52" s="7">
        <v>0</v>
      </c>
      <c r="L52" s="8">
        <v>21909.96</v>
      </c>
    </row>
    <row r="53" spans="1:12" x14ac:dyDescent="0.25">
      <c r="A53" s="3">
        <v>52</v>
      </c>
      <c r="B53" s="4" t="s">
        <v>102</v>
      </c>
      <c r="C53" s="4" t="s">
        <v>88</v>
      </c>
      <c r="D53" s="4" t="s">
        <v>108</v>
      </c>
      <c r="E53" s="5">
        <v>0</v>
      </c>
      <c r="F53" s="5">
        <v>0</v>
      </c>
      <c r="G53" s="6">
        <v>21909.96</v>
      </c>
      <c r="H53" s="5">
        <v>193.95</v>
      </c>
      <c r="I53" s="5">
        <v>0</v>
      </c>
      <c r="J53" s="5">
        <v>185.84</v>
      </c>
      <c r="K53" s="7">
        <v>0</v>
      </c>
      <c r="L53" s="8">
        <v>22289.75</v>
      </c>
    </row>
    <row r="54" spans="1:12" x14ac:dyDescent="0.25">
      <c r="A54" s="3">
        <v>53</v>
      </c>
      <c r="B54" s="4" t="s">
        <v>105</v>
      </c>
      <c r="C54" s="4" t="s">
        <v>106</v>
      </c>
      <c r="D54" s="4" t="s">
        <v>108</v>
      </c>
      <c r="E54" s="5">
        <v>13175.04</v>
      </c>
      <c r="F54" s="5">
        <v>0</v>
      </c>
      <c r="G54" s="6">
        <v>0</v>
      </c>
      <c r="H54" s="5">
        <v>82.35</v>
      </c>
      <c r="I54" s="5">
        <v>0</v>
      </c>
      <c r="J54" s="5">
        <v>78.91</v>
      </c>
      <c r="K54" s="7">
        <v>0</v>
      </c>
      <c r="L54" s="8">
        <v>13336.3</v>
      </c>
    </row>
    <row r="55" spans="1:12" x14ac:dyDescent="0.25">
      <c r="A55" s="3">
        <v>54</v>
      </c>
      <c r="B55" s="4" t="s">
        <v>107</v>
      </c>
      <c r="C55" s="4" t="s">
        <v>88</v>
      </c>
      <c r="D55" s="4" t="s">
        <v>108</v>
      </c>
      <c r="E55" s="5">
        <v>13175.04</v>
      </c>
      <c r="F55" s="5">
        <v>0</v>
      </c>
      <c r="G55" s="6">
        <v>0</v>
      </c>
      <c r="H55" s="5">
        <v>0</v>
      </c>
      <c r="I55" s="5">
        <v>0</v>
      </c>
      <c r="J55" s="5">
        <v>0</v>
      </c>
      <c r="K55" s="7">
        <v>0</v>
      </c>
      <c r="L55" s="8">
        <v>13175.04</v>
      </c>
    </row>
    <row r="56" spans="1:12" x14ac:dyDescent="0.25">
      <c r="A56" s="3"/>
      <c r="B56" s="4"/>
      <c r="C56" s="4"/>
      <c r="D56" s="4"/>
      <c r="E56" s="5"/>
      <c r="F56" s="5"/>
      <c r="G56" s="6"/>
      <c r="H56" s="5"/>
      <c r="I56" s="5"/>
      <c r="J56" s="5"/>
      <c r="K56" s="7"/>
      <c r="L56" s="8"/>
    </row>
    <row r="57" spans="1:12" x14ac:dyDescent="0.25">
      <c r="A57" s="3">
        <v>1</v>
      </c>
      <c r="B57" s="4" t="s">
        <v>102</v>
      </c>
      <c r="C57" s="4" t="s">
        <v>104</v>
      </c>
      <c r="D57" s="9" t="s">
        <v>112</v>
      </c>
      <c r="E57" s="5">
        <v>0</v>
      </c>
      <c r="F57" s="5">
        <v>0</v>
      </c>
      <c r="G57" s="6">
        <v>0</v>
      </c>
      <c r="H57" s="5">
        <v>0</v>
      </c>
      <c r="I57" s="5">
        <v>29.5</v>
      </c>
      <c r="J57" s="5">
        <v>0</v>
      </c>
      <c r="K57" s="7">
        <v>198</v>
      </c>
      <c r="L57" s="8">
        <v>227.5</v>
      </c>
    </row>
    <row r="58" spans="1:12" x14ac:dyDescent="0.25">
      <c r="A58" s="3"/>
      <c r="B58" s="4"/>
      <c r="C58" s="4"/>
      <c r="D58" s="9"/>
      <c r="E58" s="5"/>
      <c r="F58" s="5"/>
      <c r="G58" s="6"/>
      <c r="H58" s="5"/>
      <c r="I58" s="5"/>
      <c r="J58" s="5"/>
      <c r="K58" s="7"/>
      <c r="L58" s="8"/>
    </row>
    <row r="59" spans="1:12" x14ac:dyDescent="0.25">
      <c r="A59" s="3">
        <v>1</v>
      </c>
      <c r="B59" s="4" t="s">
        <v>11</v>
      </c>
      <c r="C59" s="4" t="s">
        <v>12</v>
      </c>
      <c r="D59" s="9" t="s">
        <v>113</v>
      </c>
      <c r="E59" s="5">
        <v>0</v>
      </c>
      <c r="F59" s="5">
        <v>0</v>
      </c>
      <c r="G59" s="6">
        <v>0</v>
      </c>
      <c r="H59" s="5">
        <v>6.3</v>
      </c>
      <c r="I59" s="5">
        <v>0</v>
      </c>
      <c r="J59" s="5">
        <v>6.04</v>
      </c>
      <c r="K59" s="7">
        <v>0</v>
      </c>
      <c r="L59" s="5">
        <v>12.34</v>
      </c>
    </row>
    <row r="60" spans="1:12" x14ac:dyDescent="0.25">
      <c r="A60" s="3">
        <v>2</v>
      </c>
      <c r="B60" s="4" t="s">
        <v>41</v>
      </c>
      <c r="C60" s="4" t="s">
        <v>42</v>
      </c>
      <c r="D60" s="9" t="s">
        <v>113</v>
      </c>
      <c r="E60" s="5">
        <v>0</v>
      </c>
      <c r="F60" s="5">
        <v>0</v>
      </c>
      <c r="G60" s="6">
        <v>0</v>
      </c>
      <c r="H60" s="5">
        <v>9</v>
      </c>
      <c r="I60" s="5">
        <v>0</v>
      </c>
      <c r="J60" s="5">
        <v>8.6199999999999992</v>
      </c>
      <c r="K60" s="7">
        <v>99</v>
      </c>
      <c r="L60" s="5">
        <v>116.62</v>
      </c>
    </row>
    <row r="61" spans="1:12" x14ac:dyDescent="0.25">
      <c r="A61" s="3">
        <v>3</v>
      </c>
      <c r="B61" s="4" t="s">
        <v>43</v>
      </c>
      <c r="C61" s="4" t="s">
        <v>44</v>
      </c>
      <c r="D61" s="9" t="s">
        <v>113</v>
      </c>
      <c r="E61" s="5">
        <v>0</v>
      </c>
      <c r="F61" s="5">
        <v>0</v>
      </c>
      <c r="G61" s="6">
        <v>0</v>
      </c>
      <c r="H61" s="5">
        <v>41.4</v>
      </c>
      <c r="I61" s="5">
        <v>0</v>
      </c>
      <c r="J61" s="5">
        <v>39.67</v>
      </c>
      <c r="K61" s="7">
        <v>99</v>
      </c>
      <c r="L61" s="5">
        <v>180.07</v>
      </c>
    </row>
    <row r="62" spans="1:12" x14ac:dyDescent="0.25">
      <c r="A62" s="3">
        <v>4</v>
      </c>
      <c r="B62" s="4" t="s">
        <v>48</v>
      </c>
      <c r="C62" s="4" t="s">
        <v>12</v>
      </c>
      <c r="D62" s="9" t="s">
        <v>113</v>
      </c>
      <c r="E62" s="5">
        <v>0</v>
      </c>
      <c r="F62" s="5">
        <v>0</v>
      </c>
      <c r="G62" s="6">
        <v>0</v>
      </c>
      <c r="H62" s="5">
        <v>63</v>
      </c>
      <c r="I62" s="5">
        <v>0</v>
      </c>
      <c r="J62" s="5">
        <v>60.36</v>
      </c>
      <c r="K62" s="7">
        <v>256</v>
      </c>
      <c r="L62" s="5">
        <v>379.36</v>
      </c>
    </row>
    <row r="63" spans="1:12" x14ac:dyDescent="0.25">
      <c r="A63" s="3">
        <v>5</v>
      </c>
      <c r="B63" s="4" t="s">
        <v>73</v>
      </c>
      <c r="C63" s="4" t="s">
        <v>74</v>
      </c>
      <c r="D63" s="9" t="s">
        <v>113</v>
      </c>
      <c r="E63" s="5">
        <v>0</v>
      </c>
      <c r="F63" s="5">
        <v>0</v>
      </c>
      <c r="G63" s="6">
        <v>0</v>
      </c>
      <c r="H63" s="5">
        <v>87.3</v>
      </c>
      <c r="I63" s="5">
        <v>0</v>
      </c>
      <c r="J63" s="5">
        <v>83.65</v>
      </c>
      <c r="K63" s="7">
        <v>99</v>
      </c>
      <c r="L63" s="8">
        <v>269.95</v>
      </c>
    </row>
    <row r="64" spans="1:12" x14ac:dyDescent="0.25">
      <c r="A64" s="3"/>
      <c r="B64" s="4"/>
      <c r="C64" s="4"/>
      <c r="D64" s="9"/>
      <c r="E64" s="5"/>
      <c r="F64" s="5"/>
      <c r="G64" s="6"/>
      <c r="H64" s="5"/>
      <c r="I64" s="5"/>
      <c r="J64" s="5"/>
      <c r="K64" s="7"/>
      <c r="L64" s="8"/>
    </row>
    <row r="65" spans="1:12" s="2" customFormat="1" x14ac:dyDescent="0.25">
      <c r="A65" s="3">
        <v>1</v>
      </c>
      <c r="B65" s="12" t="s">
        <v>13</v>
      </c>
      <c r="C65" s="12" t="s">
        <v>14</v>
      </c>
      <c r="D65" s="12" t="s">
        <v>114</v>
      </c>
      <c r="E65" s="10">
        <v>0</v>
      </c>
      <c r="F65" s="10">
        <v>0</v>
      </c>
      <c r="G65" s="13">
        <v>0</v>
      </c>
      <c r="H65" s="10">
        <v>0</v>
      </c>
      <c r="I65" s="10">
        <v>0</v>
      </c>
      <c r="J65" s="10">
        <v>0</v>
      </c>
      <c r="K65" s="14">
        <v>1188</v>
      </c>
      <c r="L65" s="10">
        <v>1188</v>
      </c>
    </row>
    <row r="66" spans="1:12" s="2" customFormat="1" x14ac:dyDescent="0.25">
      <c r="A66" s="3">
        <v>2</v>
      </c>
      <c r="B66" s="12" t="s">
        <v>31</v>
      </c>
      <c r="C66" s="12" t="s">
        <v>32</v>
      </c>
      <c r="D66" s="12" t="s">
        <v>115</v>
      </c>
      <c r="E66" s="10">
        <v>0</v>
      </c>
      <c r="F66" s="10">
        <v>0</v>
      </c>
      <c r="G66" s="13">
        <v>0</v>
      </c>
      <c r="H66" s="10">
        <v>74.25</v>
      </c>
      <c r="I66" s="10">
        <v>4.95</v>
      </c>
      <c r="J66" s="10">
        <v>71.14</v>
      </c>
      <c r="K66" s="14">
        <v>297</v>
      </c>
      <c r="L66" s="10">
        <v>447.34</v>
      </c>
    </row>
    <row r="67" spans="1:12" x14ac:dyDescent="0.25">
      <c r="A67" s="3">
        <v>3</v>
      </c>
      <c r="B67" s="4" t="s">
        <v>70</v>
      </c>
      <c r="C67" s="4" t="s">
        <v>71</v>
      </c>
      <c r="D67" s="9" t="s">
        <v>114</v>
      </c>
      <c r="E67" s="5">
        <v>0</v>
      </c>
      <c r="F67" s="5">
        <v>0</v>
      </c>
      <c r="G67" s="6">
        <v>0</v>
      </c>
      <c r="H67" s="5">
        <v>0</v>
      </c>
      <c r="I67" s="5">
        <v>0</v>
      </c>
      <c r="J67" s="5">
        <v>0</v>
      </c>
      <c r="K67" s="7">
        <v>0</v>
      </c>
      <c r="L67" s="8">
        <v>0</v>
      </c>
    </row>
    <row r="68" spans="1:12" x14ac:dyDescent="0.25">
      <c r="A68" s="3">
        <v>4</v>
      </c>
      <c r="B68" s="4" t="s">
        <v>85</v>
      </c>
      <c r="C68" s="4" t="s">
        <v>88</v>
      </c>
      <c r="D68" s="9" t="s">
        <v>114</v>
      </c>
      <c r="E68" s="5">
        <v>0</v>
      </c>
      <c r="F68" s="5">
        <v>0</v>
      </c>
      <c r="G68" s="6">
        <v>0</v>
      </c>
      <c r="H68" s="5">
        <v>0</v>
      </c>
      <c r="I68" s="5">
        <v>0</v>
      </c>
      <c r="J68" s="5">
        <v>0</v>
      </c>
      <c r="K68" s="7">
        <v>396</v>
      </c>
      <c r="L68" s="8">
        <v>396</v>
      </c>
    </row>
    <row r="69" spans="1:12" s="2" customFormat="1" x14ac:dyDescent="0.25">
      <c r="A69" s="3">
        <v>5</v>
      </c>
      <c r="B69" s="12" t="s">
        <v>117</v>
      </c>
      <c r="C69" s="12" t="s">
        <v>116</v>
      </c>
      <c r="D69" s="12" t="s">
        <v>114</v>
      </c>
      <c r="E69" s="10">
        <v>0</v>
      </c>
      <c r="F69" s="10">
        <v>0</v>
      </c>
      <c r="G69" s="13">
        <v>0</v>
      </c>
      <c r="H69" s="10">
        <v>0</v>
      </c>
      <c r="I69" s="10">
        <v>0</v>
      </c>
      <c r="J69" s="10">
        <v>0</v>
      </c>
      <c r="K69" s="14">
        <v>0</v>
      </c>
      <c r="L69" s="16">
        <v>0</v>
      </c>
    </row>
    <row r="70" spans="1:12" s="2" customFormat="1" x14ac:dyDescent="0.25">
      <c r="A70" s="3">
        <v>6</v>
      </c>
      <c r="B70" s="15" t="s">
        <v>118</v>
      </c>
      <c r="C70" s="15" t="s">
        <v>119</v>
      </c>
      <c r="D70" s="12" t="s">
        <v>114</v>
      </c>
      <c r="E70" s="10">
        <v>0</v>
      </c>
      <c r="F70" s="10">
        <v>0</v>
      </c>
      <c r="G70" s="13">
        <v>0</v>
      </c>
      <c r="H70" s="10">
        <v>0</v>
      </c>
      <c r="I70" s="10">
        <v>0</v>
      </c>
      <c r="J70" s="10">
        <v>0</v>
      </c>
      <c r="K70" s="14">
        <v>0</v>
      </c>
      <c r="L70" s="16">
        <v>0</v>
      </c>
    </row>
  </sheetData>
  <pageMargins left="0.74803149606299213" right="0.74803149606299213" top="0.98425196850393704" bottom="0.98425196850393704" header="0" footer="0"/>
  <pageSetup paperSize="8" fitToHeight="0" orientation="landscape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Organised Data</vt:lpstr>
      <vt:lpstr>'Organised Data'!Print_Area</vt:lpstr>
      <vt:lpstr>'Organised Data'!Print_Titles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2014-09-24T06:58:08Z</dcterms:created>
  <dcterms:modified xsi:type="dcterms:W3CDTF">2024-10-29T15:35:14Z</dcterms:modified>
</cp:coreProperties>
</file>